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640" windowHeight="11160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9" i="1" l="1"/>
  <c r="O10" i="1"/>
  <c r="P10" i="1" s="1"/>
  <c r="O11" i="1"/>
  <c r="O12" i="1"/>
  <c r="O14" i="1"/>
  <c r="O15" i="1"/>
  <c r="O16" i="1"/>
  <c r="O17" i="1"/>
  <c r="O18" i="1"/>
  <c r="O19" i="1"/>
  <c r="O20" i="1"/>
  <c r="O21" i="1"/>
  <c r="O8" i="1"/>
  <c r="P17" i="1" l="1"/>
  <c r="P16" i="1"/>
  <c r="P15" i="1"/>
  <c r="P14" i="1"/>
  <c r="P12" i="1"/>
  <c r="P11" i="1"/>
  <c r="P9" i="1"/>
  <c r="P21" i="1" l="1"/>
  <c r="P20" i="1"/>
  <c r="P19" i="1"/>
  <c r="P18" i="1"/>
  <c r="P8" i="1"/>
</calcChain>
</file>

<file path=xl/sharedStrings.xml><?xml version="1.0" encoding="utf-8"?>
<sst xmlns="http://schemas.openxmlformats.org/spreadsheetml/2006/main" count="105" uniqueCount="87">
  <si>
    <t>STT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</si>
  <si>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</si>
  <si>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</si>
  <si>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</si>
  <si>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</si>
  <si>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</si>
  <si>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</si>
  <si>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</si>
  <si>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</si>
  <si>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</si>
  <si>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</si>
  <si>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</si>
  <si>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</si>
  <si>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</si>
  <si>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</si>
  <si>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</si>
  <si>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</si>
  <si>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Đơn vị phân công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</si>
  <si>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</si>
  <si>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</si>
  <si>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</si>
  <si>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</si>
  <si>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</si>
  <si>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</si>
  <si>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</si>
  <si>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ĐƠN VỊ: KHOA KINH TẾ</t>
  </si>
  <si>
    <t>BẢNG XÁC ĐỊNH KHỐI LƯỢNG CÔNG VIỆC QUÝ 1/2019</t>
  </si>
  <si>
    <t>Ngày   22     tháng    03   năm 2019</t>
  </si>
  <si>
    <t>Nguyễn Trọng Nghĩa</t>
  </si>
  <si>
    <t>Nguyễn Trọng</t>
  </si>
  <si>
    <t>Nghĩa</t>
  </si>
  <si>
    <t>Trần Thị Ngọc</t>
  </si>
  <si>
    <t>Dung</t>
  </si>
  <si>
    <t xml:space="preserve">Trịnh Hoàng </t>
  </si>
  <si>
    <t>Hiệp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</si>
  <si>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</si>
  <si>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</si>
  <si>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</si>
  <si>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</si>
  <si>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</si>
  <si>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</si>
  <si>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</si>
  <si>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</si>
  <si>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</si>
  <si>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</si>
  <si>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</si>
  <si>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</si>
  <si>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</si>
  <si>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</si>
  <si>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</si>
  <si>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</si>
  <si>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</si>
  <si>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</si>
  <si>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</si>
  <si>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</si>
  <si>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Họ và tên lót</t>
  </si>
  <si>
    <t xml:space="preserve">Tên </t>
  </si>
  <si>
    <t>Cao Xuân</t>
  </si>
  <si>
    <t>Giang</t>
  </si>
  <si>
    <t>Soạn chương trình đào tạo QTDN</t>
  </si>
  <si>
    <t>Soạn chương trình đào tạo KTDN</t>
  </si>
  <si>
    <t>25/01/2019</t>
  </si>
  <si>
    <t>25/03/2019</t>
  </si>
  <si>
    <t>Nhiệm vụ 4:</t>
  </si>
  <si>
    <t>Nhiệm vụ 5:</t>
  </si>
  <si>
    <t>Nhiệm vụ 6:</t>
  </si>
  <si>
    <t>Soạn chương trình đào tạo TCDN</t>
  </si>
  <si>
    <t>Hoạt động từ thiện ở trường 
tiểu học Tần Chí Nam, H Cần Giuộc, Long An</t>
  </si>
  <si>
    <t>Nhiệm vụ 7:</t>
  </si>
  <si>
    <t>Dạy ban đêm lớp CĐLT 18C2-KTD1</t>
  </si>
  <si>
    <t>Nhiệm vụ 8:</t>
  </si>
  <si>
    <t>Viết SKKN</t>
  </si>
  <si>
    <t>Coi thi, chấm thi, nộp bảng điểm</t>
  </si>
  <si>
    <t>Trực tổ bộ môn</t>
  </si>
  <si>
    <t>Trực khoa</t>
  </si>
  <si>
    <t>Nhiệm vụ 9:</t>
  </si>
  <si>
    <t>Nhiệm vụ 10:</t>
  </si>
  <si>
    <t>31/03/2019</t>
  </si>
  <si>
    <t>20/01/2019</t>
  </si>
  <si>
    <r>
      <t xml:space="preserve">Nhiệm vụ 4 </t>
    </r>
    <r>
      <rPr>
        <b/>
        <sz val="12"/>
        <color rgb="FFFF0000"/>
        <rFont val="Times New Roman"/>
        <family val="1"/>
      </rPr>
      <t>(x1)</t>
    </r>
  </si>
  <si>
    <r>
      <t xml:space="preserve">Nhiệm vụ 5 </t>
    </r>
    <r>
      <rPr>
        <b/>
        <sz val="12"/>
        <color rgb="FFFF0000"/>
        <rFont val="Times New Roman"/>
        <family val="1"/>
      </rPr>
      <t>(x1)</t>
    </r>
  </si>
  <si>
    <r>
      <t xml:space="preserve">Nhiệm vụ 6 </t>
    </r>
    <r>
      <rPr>
        <b/>
        <sz val="12"/>
        <color rgb="FFFF0000"/>
        <rFont val="Times New Roman"/>
        <family val="1"/>
      </rPr>
      <t>(x1)</t>
    </r>
  </si>
  <si>
    <r>
      <t xml:space="preserve">Nhiệm vụ 7 </t>
    </r>
    <r>
      <rPr>
        <b/>
        <sz val="12"/>
        <color rgb="FFFF0000"/>
        <rFont val="Times New Roman"/>
        <family val="1"/>
      </rPr>
      <t>(x1)</t>
    </r>
  </si>
  <si>
    <r>
      <t xml:space="preserve">Nhiệm vụ 8 </t>
    </r>
    <r>
      <rPr>
        <b/>
        <sz val="12"/>
        <color rgb="FFFF0000"/>
        <rFont val="Times New Roman"/>
        <family val="1"/>
      </rPr>
      <t>(x1)</t>
    </r>
  </si>
  <si>
    <r>
      <t xml:space="preserve">Nhiệm vụ 9 </t>
    </r>
    <r>
      <rPr>
        <b/>
        <sz val="12"/>
        <color rgb="FFFF0000"/>
        <rFont val="Times New Roman"/>
        <family val="1"/>
      </rPr>
      <t>(x1)</t>
    </r>
  </si>
  <si>
    <r>
      <t xml:space="preserve">Nhiệm vụ 10 </t>
    </r>
    <r>
      <rPr>
        <b/>
        <sz val="12"/>
        <color rgb="FFFF0000"/>
        <rFont val="Times New Roman"/>
        <family val="1"/>
      </rPr>
      <t>(x1)</t>
    </r>
  </si>
  <si>
    <t>Trực tuyển sinh, tư vấn tuyển sinh, đoàn hội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</si>
</sst>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4"/>
      <color rgb="FF00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25" fillId="0" borderId="0" xfId="51" applyFont="1" applyAlignment="1">
      <alignment horizontal="center"/>
    </xf>
    <xf numFmtId="0" fontId="21" fillId="0" borderId="10" xfId="51" applyFont="1" applyBorder="1" applyAlignment="1">
      <alignment horizontal="center" vertical="center"/>
    </xf>
    <xf numFmtId="0" fontId="25" fillId="0" borderId="0" xfId="51" applyFont="1"/>
    <xf numFmtId="0" fontId="31" fillId="0" borderId="10" xfId="0" applyFont="1" applyBorder="1" applyAlignment="1" applyProtection="1">
      <alignment horizontal="center" vertical="center" wrapText="1"/>
      <protection locked="0"/>
    </xf>
    <xf numFmtId="0" fontId="29" fillId="0" borderId="10" xfId="51" applyFont="1" applyBorder="1" applyAlignment="1">
      <alignment horizontal="center" vertical="center" wrapText="1"/>
    </xf>
    <xf numFmtId="0" fontId="29" fillId="0" borderId="10" xfId="1" applyFont="1" applyBorder="1" applyAlignment="1">
      <alignment horizontal="center" vertical="center" wrapText="1"/>
    </xf>
    <xf numFmtId="9" fontId="22" fillId="0" borderId="10" xfId="51" applyNumberFormat="1" applyFont="1" applyBorder="1" applyAlignment="1">
      <alignment horizontal="center" vertical="center"/>
    </xf>
    <xf numFmtId="0" fontId="31" fillId="0" borderId="10" xfId="0" applyFont="1" applyBorder="1" applyAlignment="1" applyProtection="1">
      <alignment horizontal="left" vertical="center" wrapText="1"/>
      <protection locked="0"/>
    </xf>
    <xf numFmtId="0" fontId="37" fillId="0" borderId="10" xfId="0" applyFont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Border="1" applyAlignment="1">
      <alignment horizontal="center" vertical="center" wrapText="1"/>
    </xf>
    <xf numFmtId="0" fontId="34" fillId="0" borderId="10" xfId="1" applyFont="1" applyBorder="1" applyAlignment="1">
      <alignment horizontal="center" vertical="center" wrapText="1"/>
    </xf>
    <xf numFmtId="10" fontId="31" fillId="0" borderId="10" xfId="1" applyNumberFormat="1" applyFont="1" applyBorder="1" applyAlignment="1">
      <alignment horizontal="center" vertical="center" wrapText="1"/>
    </xf>
    <xf numFmtId="164" fontId="38" fillId="0" borderId="10" xfId="1" applyNumberFormat="1" applyFont="1" applyBorder="1" applyAlignment="1">
      <alignment horizontal="center" vertical="center"/>
    </xf>
    <xf numFmtId="9" fontId="31" fillId="0" borderId="10" xfId="1" applyNumberFormat="1" applyFont="1" applyBorder="1" applyAlignment="1">
      <alignment horizontal="center" vertical="center"/>
    </xf>
    <xf numFmtId="0" fontId="40" fillId="24" borderId="10" xfId="0" quotePrefix="1" applyFont="1" applyFill="1" applyBorder="1" applyAlignment="1">
      <alignment horizontal="center" vertical="center" wrapText="1"/>
    </xf>
    <xf numFmtId="0" fontId="41" fillId="0" borderId="10" xfId="0" applyFont="1" applyBorder="1" applyAlignment="1">
      <alignment horizontal="left" vertical="center"/>
    </xf>
    <xf numFmtId="0" fontId="36" fillId="0" borderId="10" xfId="0" applyFont="1" applyBorder="1" applyAlignment="1">
      <alignment horizontal="center" vertical="center"/>
    </xf>
    <xf numFmtId="0" fontId="36" fillId="25" borderId="10" xfId="0" applyFont="1" applyFill="1" applyBorder="1" applyAlignment="1">
      <alignment horizontal="center" vertical="center"/>
    </xf>
    <xf numFmtId="0" fontId="41" fillId="0" borderId="18" xfId="0" applyFont="1" applyBorder="1" applyAlignment="1">
      <alignment horizontal="left" vertical="center"/>
    </xf>
    <xf numFmtId="0" fontId="36" fillId="0" borderId="18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 wrapText="1"/>
    </xf>
    <xf numFmtId="0" fontId="42" fillId="25" borderId="12" xfId="0" applyFont="1" applyFill="1" applyBorder="1" applyAlignment="1">
      <alignment horizontal="center" vertical="center" wrapText="1"/>
    </xf>
    <xf numFmtId="0" fontId="43" fillId="0" borderId="10" xfId="0" applyFont="1" applyBorder="1" applyAlignment="1">
      <alignment horizontal="center"/>
    </xf>
    <xf numFmtId="9" fontId="22" fillId="25" borderId="10" xfId="51" applyNumberFormat="1" applyFont="1" applyFill="1" applyBorder="1" applyAlignment="1">
      <alignment horizontal="center" vertical="center"/>
    </xf>
    <xf numFmtId="0" fontId="31" fillId="25" borderId="10" xfId="0" applyFont="1" applyFill="1" applyBorder="1" applyAlignment="1" applyProtection="1">
      <alignment vertical="center" wrapText="1"/>
      <protection locked="0"/>
    </xf>
    <xf numFmtId="0" fontId="24" fillId="25" borderId="10" xfId="1" applyFont="1" applyFill="1" applyBorder="1" applyAlignment="1">
      <alignment horizontal="center" vertical="center" wrapText="1"/>
    </xf>
    <xf numFmtId="0" fontId="31" fillId="25" borderId="10" xfId="1" applyFont="1" applyFill="1" applyBorder="1" applyAlignment="1">
      <alignment horizontal="center" vertical="center"/>
    </xf>
    <xf numFmtId="0" fontId="22" fillId="25" borderId="10" xfId="51" applyFont="1" applyFill="1" applyBorder="1" applyAlignment="1">
      <alignment horizontal="center" vertical="center"/>
    </xf>
    <xf numFmtId="9" fontId="31" fillId="25" borderId="10" xfId="1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21" fillId="0" borderId="14" xfId="51" applyFont="1" applyBorder="1" applyAlignment="1">
      <alignment horizontal="center" vertical="center"/>
    </xf>
    <xf numFmtId="0" fontId="21" fillId="0" borderId="13" xfId="51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32" fillId="0" borderId="0" xfId="51" applyFont="1" applyAlignment="1">
      <alignment horizontal="center" vertical="top" wrapText="1"/>
    </xf>
    <xf numFmtId="0" fontId="30" fillId="0" borderId="0" xfId="51" applyFont="1" applyAlignment="1">
      <alignment horizontal="center" vertical="top"/>
    </xf>
    <xf numFmtId="0" fontId="21" fillId="0" borderId="17" xfId="51" applyFont="1" applyBorder="1" applyAlignment="1">
      <alignment horizontal="justify" vertical="center"/>
    </xf>
    <xf numFmtId="0" fontId="19" fillId="0" borderId="0" xfId="51" applyFont="1" applyAlignment="1">
      <alignment horizontal="center"/>
    </xf>
    <xf numFmtId="0" fontId="21" fillId="0" borderId="11" xfId="51" applyFont="1" applyBorder="1" applyAlignment="1">
      <alignment horizontal="center" vertical="center" wrapText="1"/>
    </xf>
    <xf numFmtId="0" fontId="21" fillId="0" borderId="15" xfId="51" applyFont="1" applyBorder="1" applyAlignment="1">
      <alignment horizontal="center" vertical="center" wrapText="1"/>
    </xf>
    <xf numFmtId="0" fontId="21" fillId="0" borderId="12" xfId="51" applyFont="1" applyBorder="1" applyAlignment="1">
      <alignment horizontal="center" vertical="center" wrapText="1"/>
    </xf>
    <xf numFmtId="0" fontId="29" fillId="0" borderId="14" xfId="51" applyFont="1" applyBorder="1" applyAlignment="1">
      <alignment horizontal="center" vertical="center" wrapText="1"/>
    </xf>
    <xf numFmtId="0" fontId="29" fillId="0" borderId="13" xfId="51" applyFont="1" applyBorder="1" applyAlignment="1">
      <alignment horizontal="center" vertical="center" wrapText="1"/>
    </xf>
    <xf numFmtId="0" fontId="21" fillId="0" borderId="14" xfId="51" applyFont="1" applyBorder="1" applyAlignment="1">
      <alignment horizontal="center" vertical="center" wrapText="1"/>
    </xf>
    <xf numFmtId="0" fontId="21" fillId="0" borderId="13" xfId="51" applyFont="1" applyBorder="1" applyAlignment="1">
      <alignment horizontal="center" vertical="center" wrapText="1"/>
    </xf>
    <xf numFmtId="0" fontId="23" fillId="0" borderId="16" xfId="51" applyFont="1" applyBorder="1" applyAlignment="1">
      <alignment horizontal="center"/>
    </xf>
    <xf numFmtId="0" fontId="27" fillId="0" borderId="14" xfId="1" applyFont="1" applyBorder="1" applyAlignment="1">
      <alignment horizontal="center" vertical="center" wrapText="1"/>
    </xf>
    <xf numFmtId="0" fontId="27" fillId="0" borderId="13" xfId="1" applyFont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0" xfId="0" applyFont="1" applyBorder="1" applyAlignment="1">
      <alignment wrapText="1"/>
    </xf>
    <xf numFmtId="14" fontId="26" fillId="0" borderId="10" xfId="0" applyNumberFormat="1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8" fillId="0" borderId="1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3"/>
  <sheetViews>
    <sheetView tabSelected="1" workbookViewId="0">
      <selection activeCell="S7" sqref="S7"/>
    </sheetView>
  </sheetViews>
  <sheetFormatPr defaultRowHeight="15" x14ac:dyDescent="0.25"/>
  <cols>
    <col min="1" max="1" width="5.28515625" customWidth="1"/>
    <col min="2" max="2" width="16.7109375" customWidth="1"/>
    <col min="3" max="3" width="15.7109375" customWidth="1"/>
    <col min="4" max="4" width="13.28515625" customWidth="1"/>
    <col min="5" max="5" width="10" customWidth="1"/>
    <col min="6" max="14" width="9.5703125" customWidth="1"/>
    <col min="15" max="15" width="10" customWidth="1"/>
    <col min="16" max="16" width="10.28515625" bestFit="1" customWidth="1"/>
    <col min="17" max="17" width="12.5703125" customWidth="1"/>
  </cols>
  <sheetData>
    <row r="1" spans="1:17" ht="35.25" customHeight="1" x14ac:dyDescent="0.25">
      <c r="A1" s="37" t="s">
        <v>23</v>
      </c>
      <c r="B1" s="37"/>
      <c r="C1" s="37"/>
      <c r="D1" s="37"/>
      <c r="E1" s="37"/>
      <c r="F1" s="37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18.75" x14ac:dyDescent="0.25">
      <c r="A2" s="38" t="s">
        <v>25</v>
      </c>
      <c r="B2" s="38"/>
      <c r="C2" s="38"/>
      <c r="D2" s="38"/>
      <c r="E2" s="38"/>
      <c r="F2" s="38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25">
      <c r="A3" s="2"/>
      <c r="B3" s="2"/>
      <c r="C3" s="2"/>
      <c r="D3" s="2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ht="20.25" x14ac:dyDescent="0.3">
      <c r="A4" s="40" t="s">
        <v>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</row>
    <row r="5" spans="1:17" ht="20.25" x14ac:dyDescent="0.3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s="1" customFormat="1" ht="45.75" customHeight="1" x14ac:dyDescent="0.25">
      <c r="A6" s="34" t="s">
        <v>0</v>
      </c>
      <c r="B6" s="34" t="s">
        <v>55</v>
      </c>
      <c r="C6" s="34" t="s">
        <v>56</v>
      </c>
      <c r="D6" s="44" t="s">
        <v>19</v>
      </c>
      <c r="E6" s="41" t="s">
        <v>1</v>
      </c>
      <c r="F6" s="42"/>
      <c r="G6" s="42"/>
      <c r="H6" s="42"/>
      <c r="I6" s="42"/>
      <c r="J6" s="42"/>
      <c r="K6" s="42"/>
      <c r="L6" s="42"/>
      <c r="M6" s="42"/>
      <c r="N6" s="42"/>
      <c r="O6" s="43"/>
      <c r="P6" s="49" t="s">
        <v>3</v>
      </c>
      <c r="Q6" s="46" t="s">
        <v>4</v>
      </c>
    </row>
    <row r="7" spans="1:17" s="1" customFormat="1" ht="51.75" customHeight="1" x14ac:dyDescent="0.25">
      <c r="A7" s="35"/>
      <c r="B7" s="35"/>
      <c r="C7" s="35"/>
      <c r="D7" s="45"/>
      <c r="E7" s="6" t="s">
        <v>20</v>
      </c>
      <c r="F7" s="13" t="s">
        <v>21</v>
      </c>
      <c r="G7" s="7" t="s">
        <v>22</v>
      </c>
      <c r="H7" s="7" t="s">
        <v>79</v>
      </c>
      <c r="I7" s="7" t="s">
        <v>80</v>
      </c>
      <c r="J7" s="7" t="s">
        <v>81</v>
      </c>
      <c r="K7" s="7" t="s">
        <v>82</v>
      </c>
      <c r="L7" s="7" t="s">
        <v>83</v>
      </c>
      <c r="M7" s="7" t="s">
        <v>84</v>
      </c>
      <c r="N7" s="7" t="s">
        <v>85</v>
      </c>
      <c r="O7" s="14" t="s">
        <v>2</v>
      </c>
      <c r="P7" s="50"/>
      <c r="Q7" s="47"/>
    </row>
    <row r="8" spans="1:17" ht="21.75" customHeight="1" x14ac:dyDescent="0.25">
      <c r="A8" s="18">
        <v>1</v>
      </c>
      <c r="B8" s="19" t="s">
        <v>29</v>
      </c>
      <c r="C8" s="20" t="s">
        <v>30</v>
      </c>
      <c r="D8" s="8">
        <v>0.68</v>
      </c>
      <c r="E8" s="15">
        <v>0.03</v>
      </c>
      <c r="F8" s="15">
        <v>0.03</v>
      </c>
      <c r="G8" s="15">
        <v>0.03</v>
      </c>
      <c r="H8" s="15"/>
      <c r="I8" s="15">
        <v>0.03</v>
      </c>
      <c r="J8" s="15">
        <v>0.06</v>
      </c>
      <c r="K8" s="15"/>
      <c r="L8" s="15"/>
      <c r="M8" s="15">
        <v>0.02</v>
      </c>
      <c r="N8" s="15">
        <v>0.01</v>
      </c>
      <c r="O8" s="16">
        <f>SUM($E8:$N8)</f>
        <v>0.21</v>
      </c>
      <c r="P8" s="17">
        <f>D8+O8</f>
        <v>0.89</v>
      </c>
      <c r="Q8" s="3">
        <v>45</v>
      </c>
    </row>
    <row r="9" spans="1:17" ht="21.75" customHeight="1" x14ac:dyDescent="0.25">
      <c r="A9" s="18">
        <v>2</v>
      </c>
      <c r="B9" s="19" t="s">
        <v>31</v>
      </c>
      <c r="C9" s="20" t="s">
        <v>32</v>
      </c>
      <c r="D9" s="8">
        <v>0.65</v>
      </c>
      <c r="E9" s="15"/>
      <c r="F9" s="15"/>
      <c r="G9" s="15"/>
      <c r="H9" s="15">
        <v>0.03</v>
      </c>
      <c r="I9" s="15">
        <v>0.03</v>
      </c>
      <c r="J9" s="15">
        <v>0.06</v>
      </c>
      <c r="K9" s="15"/>
      <c r="L9" s="15">
        <v>0.03</v>
      </c>
      <c r="M9" s="15"/>
      <c r="N9" s="15">
        <v>0.01</v>
      </c>
      <c r="O9" s="16">
        <f>SUM($E9:$N9)</f>
        <v>0.16</v>
      </c>
      <c r="P9" s="17">
        <f>D9+O9</f>
        <v>0.81</v>
      </c>
      <c r="Q9" s="3">
        <v>45</v>
      </c>
    </row>
    <row r="10" spans="1:17" ht="21.75" customHeight="1" x14ac:dyDescent="0.25">
      <c r="A10" s="18">
        <v>3</v>
      </c>
      <c r="B10" s="19" t="s">
        <v>57</v>
      </c>
      <c r="C10" s="20" t="s">
        <v>58</v>
      </c>
      <c r="D10" s="8">
        <v>0.68</v>
      </c>
      <c r="E10" s="15"/>
      <c r="F10" s="15"/>
      <c r="G10" s="15"/>
      <c r="H10" s="15">
        <v>0.03</v>
      </c>
      <c r="I10" s="15">
        <v>0.03</v>
      </c>
      <c r="J10" s="15">
        <v>0.06</v>
      </c>
      <c r="K10" s="15"/>
      <c r="L10" s="15">
        <v>0.03</v>
      </c>
      <c r="M10" s="15"/>
      <c r="N10" s="15">
        <v>0.01</v>
      </c>
      <c r="O10" s="16">
        <f>SUM($E10:$N10)</f>
        <v>0.16</v>
      </c>
      <c r="P10" s="17">
        <f>D10+O10</f>
        <v>0.84000000000000008</v>
      </c>
      <c r="Q10" s="3">
        <v>45</v>
      </c>
    </row>
    <row r="11" spans="1:17" ht="21.75" customHeight="1" x14ac:dyDescent="0.25">
      <c r="A11" s="18">
        <v>4</v>
      </c>
      <c r="B11" s="19" t="s">
        <v>33</v>
      </c>
      <c r="C11" s="20" t="s">
        <v>34</v>
      </c>
      <c r="D11" s="8">
        <v>0.65</v>
      </c>
      <c r="E11" s="15">
        <v>0.03</v>
      </c>
      <c r="F11" s="15"/>
      <c r="G11" s="15"/>
      <c r="H11" s="15"/>
      <c r="I11" s="15">
        <v>0.03</v>
      </c>
      <c r="J11" s="15">
        <v>0.06</v>
      </c>
      <c r="K11" s="15">
        <v>0.03</v>
      </c>
      <c r="L11" s="15"/>
      <c r="M11" s="15">
        <v>0.02</v>
      </c>
      <c r="N11" s="15">
        <v>0.01</v>
      </c>
      <c r="O11" s="16">
        <f>SUM($E11:$N11)</f>
        <v>0.18</v>
      </c>
      <c r="P11" s="17">
        <f>D11+O11</f>
        <v>0.83000000000000007</v>
      </c>
      <c r="Q11" s="24">
        <v>45</v>
      </c>
    </row>
    <row r="12" spans="1:17" ht="21.75" customHeight="1" x14ac:dyDescent="0.25">
      <c r="A12" s="18">
        <v>5</v>
      </c>
      <c r="B12" s="19" t="s">
        <v>35</v>
      </c>
      <c r="C12" s="20" t="s">
        <v>36</v>
      </c>
      <c r="D12" s="8">
        <v>0.63</v>
      </c>
      <c r="E12" s="15"/>
      <c r="F12" s="15">
        <v>0.03</v>
      </c>
      <c r="G12" s="15"/>
      <c r="H12" s="15">
        <v>0.03</v>
      </c>
      <c r="I12" s="15">
        <v>0.03</v>
      </c>
      <c r="J12" s="15">
        <v>0.06</v>
      </c>
      <c r="K12" s="15">
        <v>0.03</v>
      </c>
      <c r="L12" s="15"/>
      <c r="M12" s="15">
        <v>0.02</v>
      </c>
      <c r="N12" s="15">
        <v>0.01</v>
      </c>
      <c r="O12" s="16">
        <f>SUM($E12:$N12)</f>
        <v>0.21</v>
      </c>
      <c r="P12" s="17">
        <f>D12+O12</f>
        <v>0.84</v>
      </c>
      <c r="Q12" s="24">
        <v>45</v>
      </c>
    </row>
    <row r="13" spans="1:17" ht="21.75" customHeight="1" x14ac:dyDescent="0.25">
      <c r="A13" s="18">
        <v>6</v>
      </c>
      <c r="B13" s="19" t="s">
        <v>37</v>
      </c>
      <c r="C13" s="21" t="s">
        <v>38</v>
      </c>
      <c r="D13" s="27"/>
      <c r="E13" s="28"/>
      <c r="F13" s="29"/>
      <c r="G13" s="30"/>
      <c r="H13" s="30"/>
      <c r="I13" s="30"/>
      <c r="J13" s="30"/>
      <c r="K13" s="30"/>
      <c r="L13" s="30"/>
      <c r="M13" s="30"/>
      <c r="N13" s="30"/>
      <c r="O13" s="31"/>
      <c r="P13" s="32"/>
      <c r="Q13" s="25"/>
    </row>
    <row r="14" spans="1:17" ht="21.75" customHeight="1" x14ac:dyDescent="0.25">
      <c r="A14" s="18">
        <v>7</v>
      </c>
      <c r="B14" s="19" t="s">
        <v>39</v>
      </c>
      <c r="C14" s="20" t="s">
        <v>40</v>
      </c>
      <c r="D14" s="8">
        <v>0.68</v>
      </c>
      <c r="E14" s="15"/>
      <c r="F14" s="15"/>
      <c r="G14" s="15"/>
      <c r="H14" s="15"/>
      <c r="I14" s="15"/>
      <c r="J14" s="15">
        <v>0.06</v>
      </c>
      <c r="K14" s="15"/>
      <c r="L14" s="15"/>
      <c r="M14" s="15"/>
      <c r="N14" s="15">
        <v>0.01</v>
      </c>
      <c r="O14" s="16">
        <f>SUM($E14:$N14)</f>
        <v>6.9999999999999993E-2</v>
      </c>
      <c r="P14" s="17">
        <f>D14+O14</f>
        <v>0.75</v>
      </c>
      <c r="Q14" s="24">
        <v>40</v>
      </c>
    </row>
    <row r="15" spans="1:17" ht="21.75" customHeight="1" x14ac:dyDescent="0.25">
      <c r="A15" s="18">
        <v>8</v>
      </c>
      <c r="B15" s="19" t="s">
        <v>41</v>
      </c>
      <c r="C15" s="20" t="s">
        <v>42</v>
      </c>
      <c r="D15" s="8">
        <v>0.66</v>
      </c>
      <c r="E15" s="15"/>
      <c r="F15" s="15"/>
      <c r="G15" s="15"/>
      <c r="H15" s="15"/>
      <c r="I15" s="15"/>
      <c r="J15" s="15">
        <v>0.06</v>
      </c>
      <c r="K15" s="15"/>
      <c r="L15" s="15"/>
      <c r="M15" s="15"/>
      <c r="N15" s="15">
        <v>0.01</v>
      </c>
      <c r="O15" s="16">
        <f>SUM($E15:$N15)</f>
        <v>6.9999999999999993E-2</v>
      </c>
      <c r="P15" s="17">
        <f>D15+O15</f>
        <v>0.73</v>
      </c>
      <c r="Q15" s="24">
        <v>40</v>
      </c>
    </row>
    <row r="16" spans="1:17" ht="21.75" customHeight="1" x14ac:dyDescent="0.25">
      <c r="A16" s="18">
        <v>9</v>
      </c>
      <c r="B16" s="19" t="s">
        <v>43</v>
      </c>
      <c r="C16" s="20" t="s">
        <v>44</v>
      </c>
      <c r="D16" s="8">
        <v>0.68</v>
      </c>
      <c r="E16" s="15"/>
      <c r="F16" s="15"/>
      <c r="G16" s="15"/>
      <c r="H16" s="15">
        <v>0.03</v>
      </c>
      <c r="I16" s="15"/>
      <c r="J16" s="15">
        <v>0.06</v>
      </c>
      <c r="K16" s="15"/>
      <c r="L16" s="15"/>
      <c r="M16" s="15">
        <v>0.02</v>
      </c>
      <c r="N16" s="15">
        <v>0.01</v>
      </c>
      <c r="O16" s="16">
        <f>SUM($E16:$N16)</f>
        <v>0.12</v>
      </c>
      <c r="P16" s="17">
        <f>D16+O16</f>
        <v>0.8</v>
      </c>
      <c r="Q16" s="24">
        <v>45</v>
      </c>
    </row>
    <row r="17" spans="1:17" ht="21.75" customHeight="1" x14ac:dyDescent="0.25">
      <c r="A17" s="18">
        <v>10</v>
      </c>
      <c r="B17" s="19" t="s">
        <v>45</v>
      </c>
      <c r="C17" s="20" t="s">
        <v>46</v>
      </c>
      <c r="D17" s="8">
        <v>0.7</v>
      </c>
      <c r="E17" s="15">
        <v>0.03</v>
      </c>
      <c r="F17" s="15"/>
      <c r="G17" s="15"/>
      <c r="H17" s="15"/>
      <c r="I17" s="15"/>
      <c r="J17" s="15">
        <v>0.06</v>
      </c>
      <c r="K17" s="15"/>
      <c r="L17" s="15"/>
      <c r="M17" s="15"/>
      <c r="N17" s="15">
        <v>0.01</v>
      </c>
      <c r="O17" s="16">
        <f>SUM($E17:$N17)</f>
        <v>9.9999999999999992E-2</v>
      </c>
      <c r="P17" s="17">
        <f>D17+O17</f>
        <v>0.79999999999999993</v>
      </c>
      <c r="Q17" s="24">
        <v>45</v>
      </c>
    </row>
    <row r="18" spans="1:17" ht="21.75" customHeight="1" x14ac:dyDescent="0.3">
      <c r="A18" s="18">
        <v>11</v>
      </c>
      <c r="B18" s="19" t="s">
        <v>47</v>
      </c>
      <c r="C18" s="20" t="s">
        <v>48</v>
      </c>
      <c r="D18" s="8">
        <v>0.68</v>
      </c>
      <c r="E18" s="15"/>
      <c r="F18" s="15"/>
      <c r="G18" s="15"/>
      <c r="H18" s="15">
        <v>0.03</v>
      </c>
      <c r="I18" s="15">
        <v>0.03</v>
      </c>
      <c r="J18" s="15">
        <v>0.06</v>
      </c>
      <c r="K18" s="15"/>
      <c r="L18" s="15">
        <v>0.03</v>
      </c>
      <c r="M18" s="15">
        <v>0.02</v>
      </c>
      <c r="N18" s="15">
        <v>0.01</v>
      </c>
      <c r="O18" s="16">
        <f>SUM($E18:$N18)</f>
        <v>0.18</v>
      </c>
      <c r="P18" s="17">
        <f>D18+O18</f>
        <v>0.8600000000000001</v>
      </c>
      <c r="Q18" s="26">
        <v>45</v>
      </c>
    </row>
    <row r="19" spans="1:17" ht="21.75" customHeight="1" x14ac:dyDescent="0.3">
      <c r="A19" s="18">
        <v>12</v>
      </c>
      <c r="B19" s="19" t="s">
        <v>49</v>
      </c>
      <c r="C19" s="20" t="s">
        <v>50</v>
      </c>
      <c r="D19" s="8">
        <v>0.64</v>
      </c>
      <c r="E19" s="15"/>
      <c r="F19" s="15"/>
      <c r="G19" s="15">
        <v>0.03</v>
      </c>
      <c r="H19" s="15">
        <v>0.03</v>
      </c>
      <c r="I19" s="15">
        <v>0.03</v>
      </c>
      <c r="J19" s="15">
        <v>0.06</v>
      </c>
      <c r="K19" s="15">
        <v>0.03</v>
      </c>
      <c r="L19" s="15"/>
      <c r="M19" s="15">
        <v>0.02</v>
      </c>
      <c r="N19" s="15">
        <v>0.01</v>
      </c>
      <c r="O19" s="16">
        <f>SUM($E19:$N19)</f>
        <v>0.21</v>
      </c>
      <c r="P19" s="17">
        <f>D19+O19</f>
        <v>0.85</v>
      </c>
      <c r="Q19" s="26">
        <v>45</v>
      </c>
    </row>
    <row r="20" spans="1:17" ht="21.75" customHeight="1" x14ac:dyDescent="0.3">
      <c r="A20" s="18">
        <v>13</v>
      </c>
      <c r="B20" s="19" t="s">
        <v>51</v>
      </c>
      <c r="C20" s="20" t="s">
        <v>52</v>
      </c>
      <c r="D20" s="8">
        <v>0.69</v>
      </c>
      <c r="E20" s="15"/>
      <c r="F20" s="15"/>
      <c r="G20" s="15"/>
      <c r="H20" s="15"/>
      <c r="I20" s="15">
        <v>0.03</v>
      </c>
      <c r="J20" s="15">
        <v>0.06</v>
      </c>
      <c r="K20" s="15"/>
      <c r="L20" s="15"/>
      <c r="M20" s="15">
        <v>0.02</v>
      </c>
      <c r="N20" s="15">
        <v>0.01</v>
      </c>
      <c r="O20" s="16">
        <f>SUM($E20:$N20)</f>
        <v>0.12</v>
      </c>
      <c r="P20" s="17">
        <f>D20+O20</f>
        <v>0.80999999999999994</v>
      </c>
      <c r="Q20" s="26">
        <v>45</v>
      </c>
    </row>
    <row r="21" spans="1:17" ht="21.75" customHeight="1" thickBot="1" x14ac:dyDescent="0.35">
      <c r="A21" s="18">
        <v>14</v>
      </c>
      <c r="B21" s="22" t="s">
        <v>53</v>
      </c>
      <c r="C21" s="23" t="s">
        <v>54</v>
      </c>
      <c r="D21" s="8">
        <v>0.67</v>
      </c>
      <c r="E21" s="15"/>
      <c r="F21" s="15"/>
      <c r="G21" s="15"/>
      <c r="H21" s="15">
        <v>0.03</v>
      </c>
      <c r="I21" s="15"/>
      <c r="J21" s="15">
        <v>0.06</v>
      </c>
      <c r="K21" s="15"/>
      <c r="L21" s="15"/>
      <c r="M21" s="15"/>
      <c r="N21" s="15">
        <v>0.01</v>
      </c>
      <c r="O21" s="16">
        <f>SUM($E21:$N21)</f>
        <v>9.9999999999999992E-2</v>
      </c>
      <c r="P21" s="17">
        <f>D21+O21</f>
        <v>0.77</v>
      </c>
      <c r="Q21" s="26">
        <v>40</v>
      </c>
    </row>
    <row r="22" spans="1:17" ht="42" customHeight="1" x14ac:dyDescent="0.25">
      <c r="A22" s="39" t="s">
        <v>24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</row>
    <row r="24" spans="1:17" ht="18.75" x14ac:dyDescent="0.3">
      <c r="A24" s="51" t="s">
        <v>5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</row>
    <row r="26" spans="1:17" ht="87.75" customHeight="1" x14ac:dyDescent="0.25">
      <c r="A26" s="10" t="s">
        <v>6</v>
      </c>
      <c r="B26" s="10" t="s">
        <v>7</v>
      </c>
      <c r="C26" s="10"/>
      <c r="D26" s="11" t="s">
        <v>11</v>
      </c>
      <c r="E26" s="52" t="s">
        <v>12</v>
      </c>
      <c r="F26" s="53"/>
      <c r="G26" s="52" t="s">
        <v>13</v>
      </c>
      <c r="H26" s="60"/>
      <c r="I26" s="60"/>
      <c r="J26" s="60"/>
      <c r="K26" s="60"/>
      <c r="L26" s="60"/>
      <c r="M26" s="60"/>
      <c r="N26" s="60"/>
      <c r="O26" s="11" t="s">
        <v>14</v>
      </c>
      <c r="P26" s="11" t="s">
        <v>15</v>
      </c>
      <c r="Q26" s="11" t="s">
        <v>16</v>
      </c>
    </row>
    <row r="27" spans="1:17" ht="46.5" customHeight="1" x14ac:dyDescent="0.25">
      <c r="A27" s="5">
        <v>1</v>
      </c>
      <c r="B27" s="9" t="s">
        <v>8</v>
      </c>
      <c r="C27" s="9" t="s">
        <v>59</v>
      </c>
      <c r="D27" s="54" t="s">
        <v>61</v>
      </c>
      <c r="E27" s="55" t="s">
        <v>62</v>
      </c>
      <c r="F27" s="56"/>
      <c r="G27" s="55">
        <v>2</v>
      </c>
      <c r="H27" s="61"/>
      <c r="I27" s="61"/>
      <c r="J27" s="61"/>
      <c r="K27" s="61"/>
      <c r="L27" s="61"/>
      <c r="M27" s="61"/>
      <c r="N27" s="61"/>
      <c r="O27" s="54">
        <v>2</v>
      </c>
      <c r="P27" s="59"/>
      <c r="Q27" s="12" t="s">
        <v>17</v>
      </c>
    </row>
    <row r="28" spans="1:17" ht="48" customHeight="1" x14ac:dyDescent="0.25">
      <c r="A28" s="5">
        <v>2</v>
      </c>
      <c r="B28" s="9" t="s">
        <v>9</v>
      </c>
      <c r="C28" s="9" t="s">
        <v>60</v>
      </c>
      <c r="D28" s="54" t="s">
        <v>61</v>
      </c>
      <c r="E28" s="55" t="s">
        <v>62</v>
      </c>
      <c r="F28" s="56"/>
      <c r="G28" s="55">
        <v>2</v>
      </c>
      <c r="H28" s="61"/>
      <c r="I28" s="61"/>
      <c r="J28" s="61"/>
      <c r="K28" s="61"/>
      <c r="L28" s="61"/>
      <c r="M28" s="61"/>
      <c r="N28" s="61"/>
      <c r="O28" s="54">
        <v>2</v>
      </c>
      <c r="P28" s="59"/>
      <c r="Q28" s="12" t="s">
        <v>17</v>
      </c>
    </row>
    <row r="29" spans="1:17" ht="48.75" customHeight="1" x14ac:dyDescent="0.25">
      <c r="A29" s="5">
        <v>3</v>
      </c>
      <c r="B29" s="9" t="s">
        <v>10</v>
      </c>
      <c r="C29" s="9" t="s">
        <v>66</v>
      </c>
      <c r="D29" s="54" t="s">
        <v>61</v>
      </c>
      <c r="E29" s="55" t="s">
        <v>62</v>
      </c>
      <c r="F29" s="56"/>
      <c r="G29" s="55">
        <v>2</v>
      </c>
      <c r="H29" s="61"/>
      <c r="I29" s="61"/>
      <c r="J29" s="61"/>
      <c r="K29" s="61"/>
      <c r="L29" s="61"/>
      <c r="M29" s="61"/>
      <c r="N29" s="61"/>
      <c r="O29" s="54">
        <v>2</v>
      </c>
      <c r="P29" s="59"/>
      <c r="Q29" s="12" t="s">
        <v>17</v>
      </c>
    </row>
    <row r="30" spans="1:17" ht="48.75" customHeight="1" x14ac:dyDescent="0.25">
      <c r="A30" s="5">
        <v>4</v>
      </c>
      <c r="B30" s="9" t="s">
        <v>63</v>
      </c>
      <c r="C30" s="9" t="s">
        <v>69</v>
      </c>
      <c r="D30" s="58">
        <v>43466</v>
      </c>
      <c r="E30" s="55" t="s">
        <v>77</v>
      </c>
      <c r="F30" s="56"/>
      <c r="G30" s="55">
        <v>5</v>
      </c>
      <c r="H30" s="61"/>
      <c r="I30" s="61"/>
      <c r="J30" s="61"/>
      <c r="K30" s="61"/>
      <c r="L30" s="61"/>
      <c r="M30" s="61"/>
      <c r="N30" s="61"/>
      <c r="O30" s="54">
        <v>5</v>
      </c>
      <c r="P30" s="59"/>
      <c r="Q30" s="12" t="s">
        <v>17</v>
      </c>
    </row>
    <row r="31" spans="1:17" ht="65.25" customHeight="1" x14ac:dyDescent="0.25">
      <c r="A31" s="5">
        <v>5</v>
      </c>
      <c r="B31" s="9" t="s">
        <v>64</v>
      </c>
      <c r="C31" s="9" t="s">
        <v>86</v>
      </c>
      <c r="D31" s="58">
        <v>43466</v>
      </c>
      <c r="E31" s="55" t="s">
        <v>77</v>
      </c>
      <c r="F31" s="56"/>
      <c r="G31" s="55">
        <v>7</v>
      </c>
      <c r="H31" s="61"/>
      <c r="I31" s="61"/>
      <c r="J31" s="61"/>
      <c r="K31" s="61"/>
      <c r="L31" s="61"/>
      <c r="M31" s="61"/>
      <c r="N31" s="61"/>
      <c r="O31" s="54">
        <v>5</v>
      </c>
      <c r="P31" s="59"/>
      <c r="Q31" s="12" t="s">
        <v>17</v>
      </c>
    </row>
    <row r="32" spans="1:17" ht="49.5" customHeight="1" x14ac:dyDescent="0.25">
      <c r="A32" s="5">
        <v>6</v>
      </c>
      <c r="B32" s="9" t="s">
        <v>65</v>
      </c>
      <c r="C32" s="9" t="s">
        <v>72</v>
      </c>
      <c r="D32" s="58">
        <v>43466</v>
      </c>
      <c r="E32" s="55" t="s">
        <v>77</v>
      </c>
      <c r="F32" s="56"/>
      <c r="G32" s="55">
        <v>13</v>
      </c>
      <c r="H32" s="61"/>
      <c r="I32" s="61"/>
      <c r="J32" s="61"/>
      <c r="K32" s="61"/>
      <c r="L32" s="61"/>
      <c r="M32" s="61"/>
      <c r="N32" s="61"/>
      <c r="O32" s="54">
        <v>13</v>
      </c>
      <c r="P32" s="59"/>
      <c r="Q32" s="12" t="s">
        <v>17</v>
      </c>
    </row>
    <row r="33" spans="1:17" ht="39" customHeight="1" x14ac:dyDescent="0.25">
      <c r="A33" s="5">
        <v>7</v>
      </c>
      <c r="B33" s="9" t="s">
        <v>68</v>
      </c>
      <c r="C33" s="9" t="s">
        <v>73</v>
      </c>
      <c r="D33" s="58">
        <v>43466</v>
      </c>
      <c r="E33" s="55" t="s">
        <v>77</v>
      </c>
      <c r="F33" s="56"/>
      <c r="G33" s="55">
        <v>2</v>
      </c>
      <c r="H33" s="61"/>
      <c r="I33" s="61"/>
      <c r="J33" s="61"/>
      <c r="K33" s="61"/>
      <c r="L33" s="61"/>
      <c r="M33" s="61"/>
      <c r="N33" s="61"/>
      <c r="O33" s="54">
        <v>2</v>
      </c>
      <c r="P33" s="59"/>
      <c r="Q33" s="12" t="s">
        <v>17</v>
      </c>
    </row>
    <row r="34" spans="1:17" ht="39" customHeight="1" x14ac:dyDescent="0.25">
      <c r="A34" s="5">
        <v>8</v>
      </c>
      <c r="B34" s="9" t="s">
        <v>70</v>
      </c>
      <c r="C34" s="9" t="s">
        <v>74</v>
      </c>
      <c r="D34" s="58">
        <v>43466</v>
      </c>
      <c r="E34" s="55" t="s">
        <v>77</v>
      </c>
      <c r="F34" s="56"/>
      <c r="G34" s="55">
        <v>2</v>
      </c>
      <c r="H34" s="61"/>
      <c r="I34" s="61"/>
      <c r="J34" s="61"/>
      <c r="K34" s="61"/>
      <c r="L34" s="61"/>
      <c r="M34" s="61"/>
      <c r="N34" s="61"/>
      <c r="O34" s="54">
        <v>2</v>
      </c>
      <c r="P34" s="59"/>
      <c r="Q34" s="12" t="s">
        <v>17</v>
      </c>
    </row>
    <row r="35" spans="1:17" ht="39" customHeight="1" x14ac:dyDescent="0.25">
      <c r="A35" s="5">
        <v>9</v>
      </c>
      <c r="B35" s="9" t="s">
        <v>75</v>
      </c>
      <c r="C35" s="9" t="s">
        <v>71</v>
      </c>
      <c r="D35" s="58">
        <v>43466</v>
      </c>
      <c r="E35" s="55" t="s">
        <v>77</v>
      </c>
      <c r="F35" s="56"/>
      <c r="G35" s="55">
        <v>6</v>
      </c>
      <c r="H35" s="61"/>
      <c r="I35" s="61"/>
      <c r="J35" s="61"/>
      <c r="K35" s="61"/>
      <c r="L35" s="61"/>
      <c r="M35" s="61"/>
      <c r="N35" s="61"/>
      <c r="O35" s="54">
        <v>6</v>
      </c>
      <c r="P35" s="59"/>
      <c r="Q35" s="12" t="s">
        <v>17</v>
      </c>
    </row>
    <row r="36" spans="1:17" ht="78" customHeight="1" x14ac:dyDescent="0.25">
      <c r="A36" s="5">
        <v>10</v>
      </c>
      <c r="B36" s="9" t="s">
        <v>76</v>
      </c>
      <c r="C36" s="57" t="s">
        <v>67</v>
      </c>
      <c r="D36" s="58">
        <v>43497</v>
      </c>
      <c r="E36" s="55" t="s">
        <v>78</v>
      </c>
      <c r="F36" s="56"/>
      <c r="G36" s="55">
        <v>13</v>
      </c>
      <c r="H36" s="61"/>
      <c r="I36" s="61"/>
      <c r="J36" s="61"/>
      <c r="K36" s="61"/>
      <c r="L36" s="61"/>
      <c r="M36" s="61"/>
      <c r="N36" s="61"/>
      <c r="O36" s="54">
        <v>13</v>
      </c>
      <c r="P36" s="59"/>
      <c r="Q36" s="12" t="s">
        <v>17</v>
      </c>
    </row>
    <row r="38" spans="1:17" ht="15.75" x14ac:dyDescent="0.25">
      <c r="G38" s="36" t="s">
        <v>27</v>
      </c>
      <c r="H38" s="36"/>
      <c r="I38" s="36"/>
      <c r="J38" s="36"/>
      <c r="K38" s="36"/>
      <c r="L38" s="36"/>
      <c r="M38" s="36"/>
      <c r="N38" s="36"/>
      <c r="O38" s="36"/>
      <c r="P38" s="36"/>
      <c r="Q38" s="36"/>
    </row>
    <row r="39" spans="1:17" ht="15.75" x14ac:dyDescent="0.25">
      <c r="G39" s="33" t="s">
        <v>18</v>
      </c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3" spans="1:17" ht="20.25" customHeight="1" x14ac:dyDescent="0.25">
      <c r="G43" s="33" t="s">
        <v>28</v>
      </c>
      <c r="H43" s="33"/>
      <c r="I43" s="33"/>
      <c r="J43" s="33"/>
      <c r="K43" s="33"/>
      <c r="L43" s="33"/>
      <c r="M43" s="33"/>
      <c r="N43" s="33"/>
      <c r="O43" s="33"/>
      <c r="P43" s="33"/>
      <c r="Q43" s="33"/>
    </row>
  </sheetData>
  <mergeCells count="38">
    <mergeCell ref="E35:F35"/>
    <mergeCell ref="G30:N30"/>
    <mergeCell ref="G31:N31"/>
    <mergeCell ref="G32:N32"/>
    <mergeCell ref="G33:N33"/>
    <mergeCell ref="G34:N34"/>
    <mergeCell ref="G35:N35"/>
    <mergeCell ref="G43:Q43"/>
    <mergeCell ref="A1:F1"/>
    <mergeCell ref="A2:F2"/>
    <mergeCell ref="A22:Q22"/>
    <mergeCell ref="A4:Q4"/>
    <mergeCell ref="E6:O6"/>
    <mergeCell ref="A6:A7"/>
    <mergeCell ref="B6:B7"/>
    <mergeCell ref="D6:D7"/>
    <mergeCell ref="Q6:Q7"/>
    <mergeCell ref="A5:Q5"/>
    <mergeCell ref="P6:P7"/>
    <mergeCell ref="A24:Q24"/>
    <mergeCell ref="E26:F26"/>
    <mergeCell ref="E27:F27"/>
    <mergeCell ref="G26:N26"/>
    <mergeCell ref="G39:Q39"/>
    <mergeCell ref="G28:N28"/>
    <mergeCell ref="G29:N29"/>
    <mergeCell ref="G36:N36"/>
    <mergeCell ref="C6:C7"/>
    <mergeCell ref="G27:N27"/>
    <mergeCell ref="E28:F28"/>
    <mergeCell ref="E29:F29"/>
    <mergeCell ref="E36:F36"/>
    <mergeCell ref="G38:Q38"/>
    <mergeCell ref="E30:F30"/>
    <mergeCell ref="E31:F31"/>
    <mergeCell ref="E32:F32"/>
    <mergeCell ref="E33:F33"/>
    <mergeCell ref="E34:F34"/>
  </mergeCells>
  <pageMargins left="0.32" right="0.27" top="0.59" bottom="0.55000000000000004" header="0.3" footer="0.3"/>
  <pageSetup scale="73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5" sqref="N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2019-03-27T05:12:09Z</cp:lastPrinted>
  <dcterms:created xsi:type="dcterms:W3CDTF">2019-01-10T04:30:31Z</dcterms:created>
  <dcterms:modified xsi:type="dcterms:W3CDTF">2019-03-27T05:13:17Z</dcterms:modified>
</cp:coreProperties>
</file>